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5. 2021\2. PM\"/>
    </mc:Choice>
  </mc:AlternateContent>
  <xr:revisionPtr revIDLastSave="0" documentId="13_ncr:1_{1566CA48-C72A-4611-BAB7-9781669325F2}" xr6:coauthVersionLast="47" xr6:coauthVersionMax="47" xr10:uidLastSave="{00000000-0000-0000-0000-000000000000}"/>
  <bookViews>
    <workbookView xWindow="-120" yWindow="-120" windowWidth="24240" windowHeight="13140" xr2:uid="{EFD89803-AC7A-4E2F-9F24-78CE51ADD939}"/>
  </bookViews>
  <sheets>
    <sheet name="PRESUPUESTOS MAXIMOS E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<sst xmlns="http://schemas.openxmlformats.org/spreadsheetml/2006/main" count="134" uniqueCount="53">
  <si>
    <t>ABRIL 2021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</si>
  <si>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</si>
  <si>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</si>
  <si>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</si>
  <si>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</si>
  <si>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</si>
  <si>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</si>
  <si>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</si>
  <si>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</si>
  <si>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</si>
  <si>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</si>
  <si>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</si>
  <si>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</si>
  <si>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</si>
  <si>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</si>
  <si>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</si>
  <si>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</si>
  <si>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S.A.</t>
  </si>
  <si>
    <t>COOMEVA ENTIDAD PROMOTORA DE SALUD S.A</t>
  </si>
  <si>
    <t>REINTEGRO DE RECURSOS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</si>
  <si>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</si>
  <si>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</si>
  <si>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</si>
  <si>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</si>
  <si>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</si>
  <si>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</si>
  <si>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</si>
  <si>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</si>
  <si>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</si>
  <si>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</si>
  <si>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MEDIMÁS EPS S.A.S.</t>
  </si>
  <si>
    <t>SUBSIDIADO</t>
  </si>
  <si>
    <t>COMPARTA EPS-S</t>
  </si>
  <si>
    <t>PIJAOS SALUD EPS INDIGENA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</si>
  <si>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</si>
  <si>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</si>
  <si>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</si>
  <si>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</si>
  <si>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CAJACOPI ATLANTICO</t>
  </si>
  <si>
    <t>CAJA DE COMPENSACION FAMILIAR DEL ORIENTE COMFAORIENTE</t>
  </si>
  <si>
    <t>CAJA DE COMPENSACION FAMILIAR DEL HUILA</t>
  </si>
  <si>
    <t>CAJA DE COMPENSACION FAMILIAR DE NARINO</t>
  </si>
  <si>
    <t>CAJA DE COMPENSACION FAMILIAR DEL CHOCO COMFACHOCO</t>
  </si>
  <si>
    <t>CAPRESOCA E.P.S</t>
  </si>
  <si>
    <t>CAJA DE COMPENSACION FAMILIAR DE LA GUAJIRA</t>
  </si>
  <si>
    <t>CAJA DE COMPENSACION FAMILIAR DE SUCRE COMFASUCRE</t>
  </si>
  <si>
    <t>A.R.S. CONVIDA</t>
  </si>
  <si>
    <t>CAPITAL SALUD ENTIDAD PROMOTORA DE SALUD DEL REGIMEN SUBSIDI</t>
  </si>
  <si>
    <t>ALIANZA MEDELLIN ANTIOQUIA EPS S.A.S</t>
  </si>
  <si>
    <t>ASMET SALUD EPS SAS</t>
  </si>
  <si>
    <t>EMSSANAR SAS</t>
  </si>
  <si>
    <t>EMPRESA PROMOTORA DE SALUD ECOOPSOS EPS S.A.S</t>
  </si>
  <si>
    <t>PRESUPUESTOS MÁXIMOS DE SERVICIOS DE SALUD -                                          RESOLUCIONES 205 Y 206 MINSALUD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</si>
</sst>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_-&quot;$&quot;\ * #,##0.00_-;\-&quot;$&quot;\ * #,##0.0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5"/>
      <color theme="1"/>
      <name val="Arial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7" fillId="2" borderId="0" xfId="4" applyFont="1" applyFill="1" applyAlignment="1">
      <alignment horizontal="center" vertical="center" wrapText="1"/>
    </xf>
    <xf numFmtId="1" fontId="7" fillId="2" borderId="0" xfId="4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4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" fontId="9" fillId="0" borderId="0" xfId="0" applyNumberFormat="1" applyFont="1" applyAlignment="1">
      <alignment horizontal="left"/>
    </xf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9" fillId="0" borderId="0" xfId="1" applyFont="1" applyBorder="1"/>
    <xf numFmtId="166" fontId="9" fillId="0" borderId="0" xfId="3" applyNumberFormat="1" applyFont="1" applyBorder="1"/>
    <xf numFmtId="43" fontId="9" fillId="0" borderId="0" xfId="0" applyNumberFormat="1" applyFont="1"/>
    <xf numFmtId="165" fontId="10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E250CFD2-08E5-464E-8803-20077152D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657224</xdr:colOff>
      <xdr:row>0</xdr:row>
      <xdr:rowOff>161925</xdr:rowOff>
    </xdr:from>
    <xdr:to>
      <xdr:col>12</xdr:col>
      <xdr:colOff>104774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F7AE62-1A60-4FD5-A5AB-C1CA55855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333110</xdr:colOff>
      <xdr:row>4</xdr:row>
      <xdr:rowOff>161810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C4BC67-DD8C-4F8D-8147-7AB429CA2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23810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83DD-0BBD-4DA8-8AC8-A903502F6527}">
  <dimension ref="A1:K47"/>
  <sheetViews>
    <sheetView tabSelected="1" workbookViewId="0">
      <selection activeCell="E17" sqref="E17"/>
    </sheetView>
  </sheetViews>
  <sheetFormatPr baseColWidth="10" defaultRowHeight="15" x14ac:dyDescent="0.25"/>
  <cols>
    <col min="1" max="1" width="19.5703125" bestFit="1" customWidth="1"/>
    <col min="2" max="2" width="7.28515625" bestFit="1" customWidth="1"/>
    <col min="4" max="4" width="11.7109375" bestFit="1" customWidth="1"/>
    <col min="5" max="5" width="56.42578125" bestFit="1" customWidth="1"/>
    <col min="6" max="6" width="11.5703125" bestFit="1" customWidth="1"/>
    <col min="7" max="7" width="15.28515625" bestFit="1" customWidth="1"/>
    <col min="8" max="8" width="14.42578125" bestFit="1" customWidth="1"/>
    <col min="9" max="9" width="14.5703125" bestFit="1" customWidth="1"/>
    <col min="10" max="10" width="11.7109375" bestFit="1" customWidth="1"/>
  </cols>
  <sheetData>
    <row r="1" spans="1:11" x14ac:dyDescent="0.25">
      <c r="A1" s="1"/>
      <c r="B1" s="1"/>
      <c r="C1" s="8" t="s">
        <v>52</v>
      </c>
      <c r="D1" s="8"/>
      <c r="E1" s="8"/>
      <c r="F1" s="8"/>
      <c r="G1" s="8"/>
      <c r="H1" s="8"/>
      <c r="I1" s="1"/>
      <c r="J1" s="1"/>
      <c r="K1" s="1"/>
    </row>
    <row r="2" spans="1:11" x14ac:dyDescent="0.25">
      <c r="A2" s="1"/>
      <c r="B2" s="1"/>
      <c r="C2" s="8"/>
      <c r="D2" s="8"/>
      <c r="E2" s="8"/>
      <c r="F2" s="8"/>
      <c r="G2" s="8"/>
      <c r="H2" s="8"/>
      <c r="I2" s="1"/>
      <c r="J2" s="1"/>
      <c r="K2" s="1"/>
    </row>
    <row r="3" spans="1:11" x14ac:dyDescent="0.25">
      <c r="A3" s="1"/>
      <c r="B3" s="1"/>
      <c r="C3" s="8"/>
      <c r="D3" s="8"/>
      <c r="E3" s="8"/>
      <c r="F3" s="8"/>
      <c r="G3" s="8"/>
      <c r="H3" s="8"/>
      <c r="I3" s="1"/>
      <c r="J3" s="1"/>
      <c r="K3" s="1"/>
    </row>
    <row r="4" spans="1:11" x14ac:dyDescent="0.25">
      <c r="A4" s="1"/>
      <c r="B4" s="1"/>
      <c r="C4" s="9" t="s">
        <v>0</v>
      </c>
      <c r="D4" s="9"/>
      <c r="E4" s="9"/>
      <c r="F4" s="9"/>
      <c r="G4" s="9"/>
      <c r="H4" s="9"/>
      <c r="I4" s="1"/>
      <c r="J4" s="1"/>
      <c r="K4" s="1"/>
    </row>
    <row r="5" spans="1:11" x14ac:dyDescent="0.25">
      <c r="A5" s="1"/>
      <c r="B5" s="1"/>
      <c r="C5" s="9"/>
      <c r="D5" s="9"/>
      <c r="E5" s="9"/>
      <c r="F5" s="9"/>
      <c r="G5" s="9"/>
      <c r="H5" s="9"/>
      <c r="I5" s="1"/>
      <c r="J5" s="1"/>
      <c r="K5" s="1"/>
    </row>
    <row r="6" spans="1:11" x14ac:dyDescent="0.25">
      <c r="A6" s="2"/>
      <c r="B6" s="2"/>
      <c r="C6" s="3"/>
      <c r="D6" s="3"/>
      <c r="E6" s="3"/>
      <c r="F6" s="3"/>
      <c r="G6" s="4"/>
      <c r="H6" s="2"/>
      <c r="I6" s="5"/>
      <c r="J6" s="6"/>
      <c r="K6" s="6"/>
    </row>
    <row r="7" spans="1:11" ht="40.5" x14ac:dyDescent="0.25">
      <c r="A7" s="10" t="s">
        <v>1</v>
      </c>
      <c r="B7" s="10" t="s">
        <v>2</v>
      </c>
      <c r="C7" s="11" t="s">
        <v>3</v>
      </c>
      <c r="D7" s="11" t="s">
        <v>4</v>
      </c>
      <c r="E7" s="10" t="s">
        <v>5</v>
      </c>
      <c r="F7" s="10" t="s">
        <v>6</v>
      </c>
      <c r="G7" s="12" t="s">
        <v>7</v>
      </c>
      <c r="H7" s="13" t="s">
        <v>8</v>
      </c>
      <c r="I7" s="13" t="s">
        <v>9</v>
      </c>
      <c r="J7" s="14" t="s">
        <v>10</v>
      </c>
      <c r="K7" s="23" t="s">
        <v>11</v>
      </c>
    </row>
    <row r="8" spans="1:11" x14ac:dyDescent="0.25">
      <c r="A8" s="15" t="s">
        <v>12</v>
      </c>
      <c r="B8" s="16">
        <v>44287</v>
      </c>
      <c r="C8" s="17" t="s">
        <v>13</v>
      </c>
      <c r="D8" s="17">
        <v>800088702</v>
      </c>
      <c r="E8" s="17" t="s">
        <v>14</v>
      </c>
      <c r="F8" s="18">
        <v>44299</v>
      </c>
      <c r="G8" s="19">
        <v>65306301114.790001</v>
      </c>
      <c r="H8" s="17"/>
      <c r="I8" s="20">
        <f>+G8-H8</f>
        <v>65306301114.790001</v>
      </c>
      <c r="J8" s="21">
        <v>0</v>
      </c>
      <c r="K8" s="24"/>
    </row>
    <row r="9" spans="1:11" x14ac:dyDescent="0.25">
      <c r="A9" s="15" t="s">
        <v>12</v>
      </c>
      <c r="B9" s="16">
        <v>44287</v>
      </c>
      <c r="C9" s="17" t="s">
        <v>13</v>
      </c>
      <c r="D9" s="17">
        <v>800112806</v>
      </c>
      <c r="E9" s="17" t="s">
        <v>15</v>
      </c>
      <c r="F9" s="18">
        <v>44299</v>
      </c>
      <c r="G9" s="19">
        <v>15079401.210000001</v>
      </c>
      <c r="H9" s="17"/>
      <c r="I9" s="20">
        <f t="shared" ref="I9:I47" si="0">+G9-H9</f>
        <v>15079401.210000001</v>
      </c>
      <c r="J9" s="21">
        <v>0</v>
      </c>
      <c r="K9" s="24"/>
    </row>
    <row r="10" spans="1:11" x14ac:dyDescent="0.25">
      <c r="A10" s="15" t="s">
        <v>12</v>
      </c>
      <c r="B10" s="16">
        <v>44287</v>
      </c>
      <c r="C10" s="17" t="s">
        <v>13</v>
      </c>
      <c r="D10" s="17">
        <v>800130907</v>
      </c>
      <c r="E10" s="17" t="s">
        <v>16</v>
      </c>
      <c r="F10" s="18">
        <v>44299</v>
      </c>
      <c r="G10" s="19">
        <v>35298680123.550003</v>
      </c>
      <c r="H10" s="17"/>
      <c r="I10" s="20">
        <f t="shared" si="0"/>
        <v>35298680123.550003</v>
      </c>
      <c r="J10" s="21">
        <v>0</v>
      </c>
      <c r="K10" s="24"/>
    </row>
    <row r="11" spans="1:11" x14ac:dyDescent="0.25">
      <c r="A11" s="15" t="s">
        <v>12</v>
      </c>
      <c r="B11" s="16">
        <v>44287</v>
      </c>
      <c r="C11" s="17" t="s">
        <v>13</v>
      </c>
      <c r="D11" s="17">
        <v>800251440</v>
      </c>
      <c r="E11" s="17" t="s">
        <v>17</v>
      </c>
      <c r="F11" s="18">
        <v>44299</v>
      </c>
      <c r="G11" s="19">
        <v>55847008426.669998</v>
      </c>
      <c r="H11" s="17"/>
      <c r="I11" s="20">
        <f t="shared" si="0"/>
        <v>55847008426.669998</v>
      </c>
      <c r="J11" s="21">
        <v>0</v>
      </c>
      <c r="K11" s="24"/>
    </row>
    <row r="12" spans="1:11" x14ac:dyDescent="0.25">
      <c r="A12" s="15" t="s">
        <v>12</v>
      </c>
      <c r="B12" s="16">
        <v>44287</v>
      </c>
      <c r="C12" s="17" t="s">
        <v>13</v>
      </c>
      <c r="D12" s="17">
        <v>805000427</v>
      </c>
      <c r="E12" s="17" t="s">
        <v>18</v>
      </c>
      <c r="F12" s="18">
        <v>44299</v>
      </c>
      <c r="G12" s="19">
        <v>26246405443.049999</v>
      </c>
      <c r="H12" s="22">
        <v>629292871.63999999</v>
      </c>
      <c r="I12" s="20">
        <f t="shared" si="0"/>
        <v>25617112571.41</v>
      </c>
      <c r="J12" s="21">
        <v>0</v>
      </c>
      <c r="K12" s="24" t="s">
        <v>19</v>
      </c>
    </row>
    <row r="13" spans="1:11" x14ac:dyDescent="0.25">
      <c r="A13" s="15" t="s">
        <v>12</v>
      </c>
      <c r="B13" s="16">
        <v>44287</v>
      </c>
      <c r="C13" s="17" t="s">
        <v>13</v>
      </c>
      <c r="D13" s="17">
        <v>805001157</v>
      </c>
      <c r="E13" s="17" t="s">
        <v>20</v>
      </c>
      <c r="F13" s="18">
        <v>44299</v>
      </c>
      <c r="G13" s="19">
        <v>11210627123.34</v>
      </c>
      <c r="H13" s="17"/>
      <c r="I13" s="20">
        <f t="shared" si="0"/>
        <v>11210627123.34</v>
      </c>
      <c r="J13" s="21">
        <v>0</v>
      </c>
      <c r="K13" s="24"/>
    </row>
    <row r="14" spans="1:11" x14ac:dyDescent="0.25">
      <c r="A14" s="15" t="s">
        <v>12</v>
      </c>
      <c r="B14" s="16">
        <v>44287</v>
      </c>
      <c r="C14" s="17" t="s">
        <v>13</v>
      </c>
      <c r="D14" s="17">
        <v>806008394</v>
      </c>
      <c r="E14" s="17" t="s">
        <v>21</v>
      </c>
      <c r="F14" s="18">
        <v>44299</v>
      </c>
      <c r="G14" s="19">
        <v>195547438.31</v>
      </c>
      <c r="H14" s="17"/>
      <c r="I14" s="20">
        <f t="shared" si="0"/>
        <v>195547438.31</v>
      </c>
      <c r="J14" s="21">
        <v>0</v>
      </c>
      <c r="K14" s="24"/>
    </row>
    <row r="15" spans="1:11" x14ac:dyDescent="0.25">
      <c r="A15" s="15" t="s">
        <v>12</v>
      </c>
      <c r="B15" s="16">
        <v>44287</v>
      </c>
      <c r="C15" s="17" t="s">
        <v>13</v>
      </c>
      <c r="D15" s="17">
        <v>830003564</v>
      </c>
      <c r="E15" s="17" t="s">
        <v>22</v>
      </c>
      <c r="F15" s="18">
        <v>44299</v>
      </c>
      <c r="G15" s="19">
        <v>21919674403.720001</v>
      </c>
      <c r="H15" s="17"/>
      <c r="I15" s="20">
        <f t="shared" si="0"/>
        <v>21919674403.720001</v>
      </c>
      <c r="J15" s="21">
        <v>0</v>
      </c>
      <c r="K15" s="24"/>
    </row>
    <row r="16" spans="1:11" x14ac:dyDescent="0.25">
      <c r="A16" s="15" t="s">
        <v>12</v>
      </c>
      <c r="B16" s="16">
        <v>44287</v>
      </c>
      <c r="C16" s="17" t="s">
        <v>13</v>
      </c>
      <c r="D16" s="17">
        <v>830113831</v>
      </c>
      <c r="E16" s="17" t="s">
        <v>23</v>
      </c>
      <c r="F16" s="18">
        <v>44299</v>
      </c>
      <c r="G16" s="19">
        <v>5890453834.4399996</v>
      </c>
      <c r="H16" s="17"/>
      <c r="I16" s="20">
        <f t="shared" si="0"/>
        <v>5890453834.4399996</v>
      </c>
      <c r="J16" s="21">
        <v>0</v>
      </c>
      <c r="K16" s="24"/>
    </row>
    <row r="17" spans="1:11" x14ac:dyDescent="0.25">
      <c r="A17" s="15" t="s">
        <v>12</v>
      </c>
      <c r="B17" s="16">
        <v>44287</v>
      </c>
      <c r="C17" s="17" t="s">
        <v>13</v>
      </c>
      <c r="D17" s="17">
        <v>860066942</v>
      </c>
      <c r="E17" s="17" t="s">
        <v>24</v>
      </c>
      <c r="F17" s="18">
        <v>44299</v>
      </c>
      <c r="G17" s="19">
        <v>20158945864.130001</v>
      </c>
      <c r="H17" s="17"/>
      <c r="I17" s="20">
        <f t="shared" si="0"/>
        <v>20158945864.130001</v>
      </c>
      <c r="J17" s="21">
        <v>0</v>
      </c>
      <c r="K17" s="24"/>
    </row>
    <row r="18" spans="1:11" x14ac:dyDescent="0.25">
      <c r="A18" s="15" t="s">
        <v>12</v>
      </c>
      <c r="B18" s="16">
        <v>44287</v>
      </c>
      <c r="C18" s="17" t="s">
        <v>13</v>
      </c>
      <c r="D18" s="17">
        <v>890303093</v>
      </c>
      <c r="E18" s="17" t="s">
        <v>25</v>
      </c>
      <c r="F18" s="18">
        <v>44299</v>
      </c>
      <c r="G18" s="19">
        <v>5306298729.1800003</v>
      </c>
      <c r="H18" s="17"/>
      <c r="I18" s="20">
        <f t="shared" si="0"/>
        <v>5306298729.1800003</v>
      </c>
      <c r="J18" s="21">
        <v>0</v>
      </c>
      <c r="K18" s="24"/>
    </row>
    <row r="19" spans="1:11" x14ac:dyDescent="0.25">
      <c r="A19" s="15" t="s">
        <v>12</v>
      </c>
      <c r="B19" s="16">
        <v>44287</v>
      </c>
      <c r="C19" s="17" t="s">
        <v>13</v>
      </c>
      <c r="D19" s="17">
        <v>890904996</v>
      </c>
      <c r="E19" s="17" t="s">
        <v>26</v>
      </c>
      <c r="F19" s="18">
        <v>44299</v>
      </c>
      <c r="G19" s="19">
        <v>404354138.54000002</v>
      </c>
      <c r="H19" s="17"/>
      <c r="I19" s="20">
        <f t="shared" si="0"/>
        <v>404354138.54000002</v>
      </c>
      <c r="J19" s="21">
        <v>0</v>
      </c>
      <c r="K19" s="24"/>
    </row>
    <row r="20" spans="1:11" x14ac:dyDescent="0.25">
      <c r="A20" s="15" t="s">
        <v>12</v>
      </c>
      <c r="B20" s="16">
        <v>44287</v>
      </c>
      <c r="C20" s="17" t="s">
        <v>13</v>
      </c>
      <c r="D20" s="17">
        <v>900156264</v>
      </c>
      <c r="E20" s="17" t="s">
        <v>27</v>
      </c>
      <c r="F20" s="18">
        <v>44299</v>
      </c>
      <c r="G20" s="19">
        <v>100441960046.5</v>
      </c>
      <c r="H20" s="17"/>
      <c r="I20" s="20">
        <f t="shared" si="0"/>
        <v>100441960046.5</v>
      </c>
      <c r="J20" s="21">
        <v>0</v>
      </c>
      <c r="K20" s="24"/>
    </row>
    <row r="21" spans="1:11" x14ac:dyDescent="0.25">
      <c r="A21" s="15" t="s">
        <v>12</v>
      </c>
      <c r="B21" s="16">
        <v>44287</v>
      </c>
      <c r="C21" s="17" t="s">
        <v>13</v>
      </c>
      <c r="D21" s="17">
        <v>900226715</v>
      </c>
      <c r="E21" s="17" t="s">
        <v>28</v>
      </c>
      <c r="F21" s="18">
        <v>44299</v>
      </c>
      <c r="G21" s="19">
        <v>282549482.22000003</v>
      </c>
      <c r="H21" s="17"/>
      <c r="I21" s="20">
        <f t="shared" si="0"/>
        <v>282549482.22000003</v>
      </c>
      <c r="J21" s="21">
        <v>0</v>
      </c>
      <c r="K21" s="24"/>
    </row>
    <row r="22" spans="1:11" x14ac:dyDescent="0.25">
      <c r="A22" s="15" t="s">
        <v>12</v>
      </c>
      <c r="B22" s="16">
        <v>44287</v>
      </c>
      <c r="C22" s="17" t="s">
        <v>13</v>
      </c>
      <c r="D22" s="17">
        <v>900914254</v>
      </c>
      <c r="E22" s="17" t="s">
        <v>29</v>
      </c>
      <c r="F22" s="18">
        <v>44299</v>
      </c>
      <c r="G22" s="19">
        <v>332788385.29000002</v>
      </c>
      <c r="H22" s="17"/>
      <c r="I22" s="20">
        <f t="shared" si="0"/>
        <v>332788385.29000002</v>
      </c>
      <c r="J22" s="21">
        <v>0</v>
      </c>
      <c r="K22" s="24"/>
    </row>
    <row r="23" spans="1:11" x14ac:dyDescent="0.25">
      <c r="A23" s="15" t="s">
        <v>12</v>
      </c>
      <c r="B23" s="16">
        <v>44287</v>
      </c>
      <c r="C23" s="17" t="s">
        <v>13</v>
      </c>
      <c r="D23" s="17">
        <v>901097473</v>
      </c>
      <c r="E23" s="17" t="s">
        <v>30</v>
      </c>
      <c r="F23" s="18">
        <v>44299</v>
      </c>
      <c r="G23" s="19">
        <v>9763766411.1499996</v>
      </c>
      <c r="H23" s="17"/>
      <c r="I23" s="20">
        <f t="shared" si="0"/>
        <v>9763766411.1499996</v>
      </c>
      <c r="J23" s="21">
        <v>0</v>
      </c>
      <c r="K23" s="7"/>
    </row>
    <row r="24" spans="1:11" x14ac:dyDescent="0.25">
      <c r="A24" s="15" t="s">
        <v>12</v>
      </c>
      <c r="B24" s="16">
        <v>44287</v>
      </c>
      <c r="C24" s="17" t="s">
        <v>31</v>
      </c>
      <c r="D24" s="17">
        <v>804002105</v>
      </c>
      <c r="E24" s="17" t="s">
        <v>32</v>
      </c>
      <c r="F24" s="18">
        <v>44299</v>
      </c>
      <c r="G24" s="19">
        <v>2827124312.9299998</v>
      </c>
      <c r="H24" s="17"/>
      <c r="I24" s="20">
        <f t="shared" si="0"/>
        <v>2827124312.9299998</v>
      </c>
      <c r="J24" s="21">
        <v>0</v>
      </c>
      <c r="K24" s="7"/>
    </row>
    <row r="25" spans="1:11" x14ac:dyDescent="0.25">
      <c r="A25" s="15" t="s">
        <v>12</v>
      </c>
      <c r="B25" s="16">
        <v>44287</v>
      </c>
      <c r="C25" s="17" t="s">
        <v>31</v>
      </c>
      <c r="D25" s="17">
        <v>806008394</v>
      </c>
      <c r="E25" s="17" t="s">
        <v>21</v>
      </c>
      <c r="F25" s="18">
        <v>44299</v>
      </c>
      <c r="G25" s="19">
        <v>8041113851.2299995</v>
      </c>
      <c r="H25" s="17"/>
      <c r="I25" s="20">
        <f t="shared" si="0"/>
        <v>8041113851.2299995</v>
      </c>
      <c r="J25" s="21">
        <v>0</v>
      </c>
      <c r="K25" s="7"/>
    </row>
    <row r="26" spans="1:11" x14ac:dyDescent="0.25">
      <c r="A26" s="15" t="s">
        <v>12</v>
      </c>
      <c r="B26" s="16">
        <v>44287</v>
      </c>
      <c r="C26" s="17" t="s">
        <v>31</v>
      </c>
      <c r="D26" s="17">
        <v>809008362</v>
      </c>
      <c r="E26" s="17" t="s">
        <v>33</v>
      </c>
      <c r="F26" s="18">
        <v>44299</v>
      </c>
      <c r="G26" s="19">
        <v>197380189.05000001</v>
      </c>
      <c r="H26" s="17"/>
      <c r="I26" s="20">
        <f t="shared" si="0"/>
        <v>197380189.05000001</v>
      </c>
      <c r="J26" s="21">
        <v>0</v>
      </c>
      <c r="K26" s="7"/>
    </row>
    <row r="27" spans="1:11" x14ac:dyDescent="0.25">
      <c r="A27" s="15" t="s">
        <v>12</v>
      </c>
      <c r="B27" s="16">
        <v>44287</v>
      </c>
      <c r="C27" s="17" t="s">
        <v>31</v>
      </c>
      <c r="D27" s="17">
        <v>817001773</v>
      </c>
      <c r="E27" s="17" t="s">
        <v>34</v>
      </c>
      <c r="F27" s="18">
        <v>44299</v>
      </c>
      <c r="G27" s="19">
        <v>1404846680.6400001</v>
      </c>
      <c r="H27" s="17"/>
      <c r="I27" s="20">
        <f t="shared" si="0"/>
        <v>1404846680.6400001</v>
      </c>
      <c r="J27" s="21">
        <v>0</v>
      </c>
      <c r="K27" s="7"/>
    </row>
    <row r="28" spans="1:11" x14ac:dyDescent="0.25">
      <c r="A28" s="15" t="s">
        <v>12</v>
      </c>
      <c r="B28" s="16">
        <v>44287</v>
      </c>
      <c r="C28" s="17" t="s">
        <v>31</v>
      </c>
      <c r="D28" s="17">
        <v>824001398</v>
      </c>
      <c r="E28" s="17" t="s">
        <v>35</v>
      </c>
      <c r="F28" s="18">
        <v>44299</v>
      </c>
      <c r="G28" s="19">
        <v>31336202.289999999</v>
      </c>
      <c r="H28" s="17"/>
      <c r="I28" s="20">
        <f t="shared" si="0"/>
        <v>31336202.289999999</v>
      </c>
      <c r="J28" s="21">
        <v>0</v>
      </c>
      <c r="K28" s="7"/>
    </row>
    <row r="29" spans="1:11" x14ac:dyDescent="0.25">
      <c r="A29" s="15" t="s">
        <v>12</v>
      </c>
      <c r="B29" s="16">
        <v>44287</v>
      </c>
      <c r="C29" s="17" t="s">
        <v>31</v>
      </c>
      <c r="D29" s="17">
        <v>837000084</v>
      </c>
      <c r="E29" s="17" t="s">
        <v>36</v>
      </c>
      <c r="F29" s="18">
        <v>44299</v>
      </c>
      <c r="G29" s="19">
        <v>517113484.82999998</v>
      </c>
      <c r="H29" s="17"/>
      <c r="I29" s="20">
        <f t="shared" si="0"/>
        <v>517113484.82999998</v>
      </c>
      <c r="J29" s="21">
        <v>0</v>
      </c>
      <c r="K29" s="7"/>
    </row>
    <row r="30" spans="1:11" x14ac:dyDescent="0.25">
      <c r="A30" s="15" t="s">
        <v>12</v>
      </c>
      <c r="B30" s="16">
        <v>44287</v>
      </c>
      <c r="C30" s="17" t="s">
        <v>31</v>
      </c>
      <c r="D30" s="17">
        <v>839000495</v>
      </c>
      <c r="E30" s="17" t="s">
        <v>37</v>
      </c>
      <c r="F30" s="18">
        <v>44299</v>
      </c>
      <c r="G30" s="19">
        <v>131398445.03</v>
      </c>
      <c r="H30" s="17"/>
      <c r="I30" s="20">
        <f t="shared" si="0"/>
        <v>131398445.03</v>
      </c>
      <c r="J30" s="21">
        <v>0</v>
      </c>
      <c r="K30" s="7"/>
    </row>
    <row r="31" spans="1:11" x14ac:dyDescent="0.25">
      <c r="A31" s="15" t="s">
        <v>12</v>
      </c>
      <c r="B31" s="16">
        <v>44287</v>
      </c>
      <c r="C31" s="17" t="s">
        <v>31</v>
      </c>
      <c r="D31" s="17">
        <v>890102044</v>
      </c>
      <c r="E31" s="17" t="s">
        <v>38</v>
      </c>
      <c r="F31" s="18">
        <v>44299</v>
      </c>
      <c r="G31" s="19">
        <v>2896494406.8299999</v>
      </c>
      <c r="H31" s="17"/>
      <c r="I31" s="20">
        <f t="shared" si="0"/>
        <v>2896494406.8299999</v>
      </c>
      <c r="J31" s="21">
        <v>0</v>
      </c>
      <c r="K31" s="7"/>
    </row>
    <row r="32" spans="1:11" x14ac:dyDescent="0.25">
      <c r="A32" s="15" t="s">
        <v>12</v>
      </c>
      <c r="B32" s="16">
        <v>44287</v>
      </c>
      <c r="C32" s="17" t="s">
        <v>31</v>
      </c>
      <c r="D32" s="17">
        <v>890500675</v>
      </c>
      <c r="E32" s="17" t="s">
        <v>39</v>
      </c>
      <c r="F32" s="18">
        <v>44299</v>
      </c>
      <c r="G32" s="19">
        <v>847507222.46000004</v>
      </c>
      <c r="H32" s="17"/>
      <c r="I32" s="20">
        <f t="shared" si="0"/>
        <v>847507222.46000004</v>
      </c>
      <c r="J32" s="21">
        <v>0</v>
      </c>
      <c r="K32" s="7"/>
    </row>
    <row r="33" spans="1:11" x14ac:dyDescent="0.25">
      <c r="A33" s="15" t="s">
        <v>12</v>
      </c>
      <c r="B33" s="16">
        <v>44287</v>
      </c>
      <c r="C33" s="17" t="s">
        <v>31</v>
      </c>
      <c r="D33" s="17">
        <v>891180008</v>
      </c>
      <c r="E33" s="17" t="s">
        <v>40</v>
      </c>
      <c r="F33" s="18">
        <v>44299</v>
      </c>
      <c r="G33" s="19">
        <v>2435936737.9200001</v>
      </c>
      <c r="H33" s="17"/>
      <c r="I33" s="20">
        <f t="shared" si="0"/>
        <v>2435936737.9200001</v>
      </c>
      <c r="J33" s="21">
        <v>0</v>
      </c>
      <c r="K33" s="7"/>
    </row>
    <row r="34" spans="1:11" x14ac:dyDescent="0.25">
      <c r="A34" s="15" t="s">
        <v>12</v>
      </c>
      <c r="B34" s="16">
        <v>44287</v>
      </c>
      <c r="C34" s="17" t="s">
        <v>31</v>
      </c>
      <c r="D34" s="17">
        <v>891280008</v>
      </c>
      <c r="E34" s="17" t="s">
        <v>41</v>
      </c>
      <c r="F34" s="18">
        <v>44299</v>
      </c>
      <c r="G34" s="19">
        <v>24934210.98</v>
      </c>
      <c r="H34" s="17"/>
      <c r="I34" s="20">
        <f t="shared" si="0"/>
        <v>24934210.98</v>
      </c>
      <c r="J34" s="21">
        <v>0</v>
      </c>
      <c r="K34" s="7"/>
    </row>
    <row r="35" spans="1:11" x14ac:dyDescent="0.25">
      <c r="A35" s="15" t="s">
        <v>12</v>
      </c>
      <c r="B35" s="16">
        <v>44287</v>
      </c>
      <c r="C35" s="17" t="s">
        <v>31</v>
      </c>
      <c r="D35" s="17">
        <v>891600091</v>
      </c>
      <c r="E35" s="17" t="s">
        <v>42</v>
      </c>
      <c r="F35" s="18">
        <v>44299</v>
      </c>
      <c r="G35" s="19">
        <v>9261426.6400000006</v>
      </c>
      <c r="H35" s="17"/>
      <c r="I35" s="20">
        <f t="shared" si="0"/>
        <v>9261426.6400000006</v>
      </c>
      <c r="J35" s="21">
        <v>0</v>
      </c>
      <c r="K35" s="7"/>
    </row>
    <row r="36" spans="1:11" x14ac:dyDescent="0.25">
      <c r="A36" s="15" t="s">
        <v>12</v>
      </c>
      <c r="B36" s="16">
        <v>44287</v>
      </c>
      <c r="C36" s="17" t="s">
        <v>31</v>
      </c>
      <c r="D36" s="17">
        <v>891856000</v>
      </c>
      <c r="E36" s="17" t="s">
        <v>43</v>
      </c>
      <c r="F36" s="18">
        <v>44299</v>
      </c>
      <c r="G36" s="19">
        <v>462240411.31999999</v>
      </c>
      <c r="H36" s="17"/>
      <c r="I36" s="20">
        <f t="shared" si="0"/>
        <v>462240411.31999999</v>
      </c>
      <c r="J36" s="21">
        <v>0</v>
      </c>
      <c r="K36" s="7"/>
    </row>
    <row r="37" spans="1:11" x14ac:dyDescent="0.25">
      <c r="A37" s="15" t="s">
        <v>12</v>
      </c>
      <c r="B37" s="16">
        <v>44287</v>
      </c>
      <c r="C37" s="17" t="s">
        <v>31</v>
      </c>
      <c r="D37" s="17">
        <v>892115006</v>
      </c>
      <c r="E37" s="17" t="s">
        <v>44</v>
      </c>
      <c r="F37" s="18">
        <v>44299</v>
      </c>
      <c r="G37" s="19">
        <v>146947441.66</v>
      </c>
      <c r="H37" s="17"/>
      <c r="I37" s="20">
        <f t="shared" si="0"/>
        <v>146947441.66</v>
      </c>
      <c r="J37" s="21">
        <v>0</v>
      </c>
      <c r="K37" s="7"/>
    </row>
    <row r="38" spans="1:11" x14ac:dyDescent="0.25">
      <c r="A38" s="15" t="s">
        <v>12</v>
      </c>
      <c r="B38" s="16">
        <v>44287</v>
      </c>
      <c r="C38" s="17" t="s">
        <v>31</v>
      </c>
      <c r="D38" s="17">
        <v>892200015</v>
      </c>
      <c r="E38" s="17" t="s">
        <v>45</v>
      </c>
      <c r="F38" s="18">
        <v>44299</v>
      </c>
      <c r="G38" s="19">
        <v>105505441.79000001</v>
      </c>
      <c r="H38" s="17"/>
      <c r="I38" s="20">
        <f t="shared" si="0"/>
        <v>105505441.79000001</v>
      </c>
      <c r="J38" s="21">
        <v>0</v>
      </c>
      <c r="K38" s="7"/>
    </row>
    <row r="39" spans="1:11" x14ac:dyDescent="0.25">
      <c r="A39" s="15" t="s">
        <v>12</v>
      </c>
      <c r="B39" s="16">
        <v>44287</v>
      </c>
      <c r="C39" s="17" t="s">
        <v>31</v>
      </c>
      <c r="D39" s="17">
        <v>899999107</v>
      </c>
      <c r="E39" s="17" t="s">
        <v>46</v>
      </c>
      <c r="F39" s="18">
        <v>44299</v>
      </c>
      <c r="G39" s="19">
        <v>783967885.19000006</v>
      </c>
      <c r="H39" s="17"/>
      <c r="I39" s="20">
        <f t="shared" si="0"/>
        <v>783967885.19000006</v>
      </c>
      <c r="J39" s="21">
        <v>0</v>
      </c>
      <c r="K39" s="7"/>
    </row>
    <row r="40" spans="1:11" x14ac:dyDescent="0.25">
      <c r="A40" s="15" t="s">
        <v>12</v>
      </c>
      <c r="B40" s="16">
        <v>44287</v>
      </c>
      <c r="C40" s="17" t="s">
        <v>31</v>
      </c>
      <c r="D40" s="17">
        <v>900156264</v>
      </c>
      <c r="E40" s="17" t="s">
        <v>27</v>
      </c>
      <c r="F40" s="18">
        <v>44299</v>
      </c>
      <c r="G40" s="19">
        <v>2527233937.1599998</v>
      </c>
      <c r="H40" s="17"/>
      <c r="I40" s="20">
        <f t="shared" si="0"/>
        <v>2527233937.1599998</v>
      </c>
      <c r="J40" s="21">
        <v>0</v>
      </c>
      <c r="K40" s="7"/>
    </row>
    <row r="41" spans="1:11" x14ac:dyDescent="0.25">
      <c r="A41" s="15" t="s">
        <v>12</v>
      </c>
      <c r="B41" s="16">
        <v>44287</v>
      </c>
      <c r="C41" s="17" t="s">
        <v>31</v>
      </c>
      <c r="D41" s="17">
        <v>900226715</v>
      </c>
      <c r="E41" s="17" t="s">
        <v>28</v>
      </c>
      <c r="F41" s="18">
        <v>44299</v>
      </c>
      <c r="G41" s="19">
        <v>11596556485.629999</v>
      </c>
      <c r="H41" s="17"/>
      <c r="I41" s="20">
        <f t="shared" si="0"/>
        <v>11596556485.629999</v>
      </c>
      <c r="J41" s="21">
        <v>0</v>
      </c>
      <c r="K41" s="7"/>
    </row>
    <row r="42" spans="1:11" x14ac:dyDescent="0.25">
      <c r="A42" s="15" t="s">
        <v>12</v>
      </c>
      <c r="B42" s="16">
        <v>44287</v>
      </c>
      <c r="C42" s="17" t="s">
        <v>31</v>
      </c>
      <c r="D42" s="17">
        <v>900298372</v>
      </c>
      <c r="E42" s="17" t="s">
        <v>47</v>
      </c>
      <c r="F42" s="18">
        <v>44299</v>
      </c>
      <c r="G42" s="19">
        <v>1879003119.3900001</v>
      </c>
      <c r="H42" s="17"/>
      <c r="I42" s="20">
        <f t="shared" si="0"/>
        <v>1879003119.3900001</v>
      </c>
      <c r="J42" s="21">
        <v>0</v>
      </c>
      <c r="K42" s="7"/>
    </row>
    <row r="43" spans="1:11" x14ac:dyDescent="0.25">
      <c r="A43" s="15" t="s">
        <v>12</v>
      </c>
      <c r="B43" s="16">
        <v>44287</v>
      </c>
      <c r="C43" s="17" t="s">
        <v>31</v>
      </c>
      <c r="D43" s="17">
        <v>900604350</v>
      </c>
      <c r="E43" s="17" t="s">
        <v>48</v>
      </c>
      <c r="F43" s="18">
        <v>44299</v>
      </c>
      <c r="G43" s="19">
        <v>5164709832.6800003</v>
      </c>
      <c r="H43" s="17"/>
      <c r="I43" s="20">
        <f t="shared" si="0"/>
        <v>5164709832.6800003</v>
      </c>
      <c r="J43" s="21">
        <v>0</v>
      </c>
      <c r="K43" s="7"/>
    </row>
    <row r="44" spans="1:11" x14ac:dyDescent="0.25">
      <c r="A44" s="15" t="s">
        <v>12</v>
      </c>
      <c r="B44" s="16">
        <v>44287</v>
      </c>
      <c r="C44" s="17" t="s">
        <v>31</v>
      </c>
      <c r="D44" s="17">
        <v>900935126</v>
      </c>
      <c r="E44" s="17" t="s">
        <v>49</v>
      </c>
      <c r="F44" s="18">
        <v>44299</v>
      </c>
      <c r="G44" s="19">
        <v>6355941822.5</v>
      </c>
      <c r="H44" s="17"/>
      <c r="I44" s="20">
        <f t="shared" si="0"/>
        <v>6355941822.5</v>
      </c>
      <c r="J44" s="21">
        <v>0</v>
      </c>
      <c r="K44" s="7"/>
    </row>
    <row r="45" spans="1:11" x14ac:dyDescent="0.25">
      <c r="A45" s="15" t="s">
        <v>12</v>
      </c>
      <c r="B45" s="16">
        <v>44287</v>
      </c>
      <c r="C45" s="17" t="s">
        <v>31</v>
      </c>
      <c r="D45" s="17">
        <v>901021565</v>
      </c>
      <c r="E45" s="17" t="s">
        <v>50</v>
      </c>
      <c r="F45" s="18">
        <v>44299</v>
      </c>
      <c r="G45" s="19">
        <v>13408440728.6</v>
      </c>
      <c r="H45" s="17"/>
      <c r="I45" s="20">
        <f t="shared" si="0"/>
        <v>13408440728.6</v>
      </c>
      <c r="J45" s="21">
        <v>0</v>
      </c>
      <c r="K45" s="7"/>
    </row>
    <row r="46" spans="1:11" x14ac:dyDescent="0.25">
      <c r="A46" s="15" t="s">
        <v>12</v>
      </c>
      <c r="B46" s="16">
        <v>44287</v>
      </c>
      <c r="C46" s="17" t="s">
        <v>31</v>
      </c>
      <c r="D46" s="17">
        <v>901093846</v>
      </c>
      <c r="E46" s="17" t="s">
        <v>51</v>
      </c>
      <c r="F46" s="18">
        <v>44299</v>
      </c>
      <c r="G46" s="19">
        <v>409471657.94999999</v>
      </c>
      <c r="H46" s="17"/>
      <c r="I46" s="20">
        <f t="shared" si="0"/>
        <v>409471657.94999999</v>
      </c>
      <c r="J46" s="21">
        <v>0</v>
      </c>
      <c r="K46" s="7"/>
    </row>
    <row r="47" spans="1:11" x14ac:dyDescent="0.25">
      <c r="A47" s="15" t="s">
        <v>12</v>
      </c>
      <c r="B47" s="16">
        <v>44287</v>
      </c>
      <c r="C47" s="17" t="s">
        <v>31</v>
      </c>
      <c r="D47" s="17">
        <v>901097473</v>
      </c>
      <c r="E47" s="17" t="s">
        <v>30</v>
      </c>
      <c r="F47" s="18">
        <v>44299</v>
      </c>
      <c r="G47" s="19">
        <v>3931959977.73</v>
      </c>
      <c r="H47" s="17"/>
      <c r="I47" s="20">
        <f t="shared" si="0"/>
        <v>3931959977.73</v>
      </c>
      <c r="J47" s="21">
        <v>0</v>
      </c>
      <c r="K47" s="7"/>
    </row>
  </sheetData>
  <sheetProtection algorithmName="SHA-512" hashValue="YZuwXclaHyRHdw4jAgiKTufsrobvq0JLiR3l1pJ7a3p0GvAcYAwT/tWy04m7HSOq+gP/RMhJsfX1VYp6ws10Ug==" saltValue="InjzYeZ6qr+yqV3Bo6kB2g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89C67C-D55E-4727-8D63-4C32D8C5F1C7}"/>
</file>

<file path=customXml/itemProps2.xml><?xml version="1.0" encoding="utf-8"?>
<ds:datastoreItem xmlns:ds="http://schemas.openxmlformats.org/officeDocument/2006/customXml" ds:itemID="{90570724-57CE-430C-AB7D-9EF647F0F8A4}"/>
</file>

<file path=customXml/itemProps3.xml><?xml version="1.0" encoding="utf-8"?>
<ds:datastoreItem xmlns:ds="http://schemas.openxmlformats.org/officeDocument/2006/customXml" ds:itemID="{0A69E178-72AE-48C7-8567-5ABE5D22A7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 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2021-09-02T15:55:11Z</dcterms:created>
  <dcterms:modified xsi:type="dcterms:W3CDTF">2021-09-02T15:58:26Z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